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12300" windowHeight="9240"/>
  </bookViews>
  <sheets>
    <sheet name="PR9.3.7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F26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3" i="2"/>
</calcChain>
</file>

<file path=xl/sharedStrings.xml><?xml version="1.0" encoding="utf-8"?>
<sst xmlns="http://schemas.openxmlformats.org/spreadsheetml/2006/main" count="39" uniqueCount="39">
  <si>
    <t>Antioquia</t>
  </si>
  <si>
    <t>Atlántico</t>
  </si>
  <si>
    <t>Bogotá D.C</t>
  </si>
  <si>
    <t>Bolívar</t>
  </si>
  <si>
    <t>Boyacá</t>
  </si>
  <si>
    <t>Caldas</t>
  </si>
  <si>
    <t>Casanare</t>
  </si>
  <si>
    <t>Cauca</t>
  </si>
  <si>
    <t>Cesar</t>
  </si>
  <si>
    <t>Córdoba</t>
  </si>
  <si>
    <t>Huila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</si>
  <si>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</si>
  <si>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</si>
  <si>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</si>
  <si>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</si>
  <si>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</si>
  <si>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</si>
  <si>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</si>
  <si>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</si>
  <si>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</si>
  <si>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 xml:space="preserve">Otros </t>
  </si>
  <si>
    <t>Valle del Cauca</t>
  </si>
  <si>
    <t>Cundinamarca</t>
  </si>
  <si>
    <t>05</t>
  </si>
  <si>
    <t>08</t>
  </si>
  <si>
    <t>Departamentos</t>
  </si>
  <si>
    <t xml:space="preserve">Total nacional </t>
  </si>
  <si>
    <t>Nota:</t>
  </si>
  <si>
    <t>Por efectos de redondeo la suma de los parciales puede no coincidir con el total.</t>
  </si>
  <si>
    <t>Fuente:</t>
  </si>
  <si>
    <t>Otros departamentos: incluye Amazonas, Arauca, Caquetá, Choco, La Guajira, Putumayo y San Andrés</t>
  </si>
  <si>
    <t>Código Departamento</t>
  </si>
  <si>
    <t xml:space="preserve">Departamento Administrativo  Nacional de Estadística - DANE- Encuesta Anual Manufacturera.  [en línea]. &lt;https://www.dane.gov.co&gt;. [Fecha de consulta: julio del 2017] </t>
  </si>
  <si>
    <t>9.3.7 Personal ocupado en la industria manufacturera por género y departamentos
Año 2015</t>
  </si>
  <si>
    <t xml:space="preserve">Personal ocupado Hombres </t>
  </si>
  <si>
    <t>Personal ocupado Mujeres</t>
  </si>
  <si>
    <t>Personal ocupado Total</t>
  </si>
  <si>
    <t>Participación (%)Hombres</t>
  </si>
  <si>
    <t>Participación (%)Mujeres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</si>
</sst>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_ ;[Red]\-0\ 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2" applyFont="1" applyFill="1" applyBorder="1" applyAlignment="1">
      <alignment horizontal="left" vertical="top" wrapText="1"/>
    </xf>
    <xf numFmtId="49" fontId="7" fillId="0" borderId="0" xfId="2" quotePrefix="1" applyNumberFormat="1" applyFont="1" applyFill="1" applyBorder="1" applyAlignment="1">
      <alignment horizontal="left"/>
    </xf>
    <xf numFmtId="49" fontId="2" fillId="0" borderId="0" xfId="2" applyNumberFormat="1" applyFont="1" applyFill="1" applyBorder="1" applyAlignment="1"/>
    <xf numFmtId="49" fontId="0" fillId="0" borderId="0" xfId="0" applyNumberFormat="1"/>
    <xf numFmtId="166" fontId="4" fillId="2" borderId="0" xfId="4" applyNumberFormat="1" applyFont="1" applyFill="1" applyBorder="1" applyAlignment="1">
      <alignment horizontal="right" vertical="center" wrapText="1"/>
    </xf>
    <xf numFmtId="166" fontId="4" fillId="0" borderId="0" xfId="4" applyNumberFormat="1" applyFont="1" applyFill="1" applyBorder="1" applyAlignment="1">
      <alignment horizontal="right" vertical="center" wrapText="1"/>
    </xf>
    <xf numFmtId="9" fontId="0" fillId="0" borderId="0" xfId="5" applyFont="1"/>
    <xf numFmtId="49" fontId="7" fillId="4" borderId="1" xfId="2" quotePrefix="1" applyNumberFormat="1" applyFont="1" applyFill="1" applyBorder="1" applyAlignment="1">
      <alignment horizontal="left"/>
    </xf>
    <xf numFmtId="0" fontId="3" fillId="3" borderId="1" xfId="3" applyFont="1" applyFill="1" applyBorder="1" applyAlignment="1">
      <alignment horizontal="left" vertical="center" wrapText="1"/>
    </xf>
    <xf numFmtId="3" fontId="3" fillId="3" borderId="1" xfId="2" applyNumberFormat="1" applyFont="1" applyFill="1" applyBorder="1" applyAlignment="1"/>
    <xf numFmtId="9" fontId="0" fillId="4" borderId="1" xfId="5" applyFont="1" applyFill="1" applyBorder="1"/>
    <xf numFmtId="9" fontId="3" fillId="3" borderId="1" xfId="5" applyFont="1" applyFill="1" applyBorder="1" applyAlignment="1"/>
    <xf numFmtId="0" fontId="3" fillId="3" borderId="1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 wrapText="1"/>
    </xf>
  </cellXfs>
  <cellStyles count="6">
    <cellStyle name="Millares" xfId="4" builtinId="3"/>
    <cellStyle name="Millares [0] 2" xfId="1"/>
    <cellStyle name="Normal" xfId="0" builtinId="0"/>
    <cellStyle name="Normal 3" xfId="3"/>
    <cellStyle name="Normal 4" xfId="2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2" sqref="A2"/>
    </sheetView>
  </sheetViews>
  <sheetFormatPr baseColWidth="10" defaultRowHeight="15" x14ac:dyDescent="0.25"/>
  <cols>
    <col min="1" max="1" width="19.140625" customWidth="1"/>
    <col min="2" max="2" width="29.7109375" customWidth="1"/>
    <col min="3" max="3" width="14.140625" customWidth="1"/>
    <col min="4" max="4" width="19" customWidth="1"/>
    <col min="5" max="5" width="19.28515625" customWidth="1"/>
    <col min="6" max="6" width="13.28515625" customWidth="1"/>
    <col min="7" max="7" width="15.42578125" customWidth="1"/>
  </cols>
  <sheetData>
    <row r="1" spans="1:7" ht="64.5" customHeight="1" x14ac:dyDescent="0.25">
      <c r="B1" s="18" t="s">
        <v>33</v>
      </c>
      <c r="C1" s="19"/>
      <c r="D1" s="19"/>
      <c r="E1" s="19"/>
      <c r="F1" s="19"/>
      <c r="G1" s="19"/>
    </row>
    <row r="2" spans="1:7" ht="38.25" x14ac:dyDescent="0.25">
      <c r="A2" s="13" t="s">
        <v>31</v>
      </c>
      <c r="B2" s="14" t="s">
        <v>25</v>
      </c>
      <c r="C2" s="20" t="s">
        <v>34</v>
      </c>
      <c r="D2" s="20" t="s">
        <v>35</v>
      </c>
      <c r="E2" s="20" t="s">
        <v>36</v>
      </c>
      <c r="F2" s="20" t="s">
        <v>37</v>
      </c>
      <c r="G2" s="20" t="s">
        <v>38</v>
      </c>
    </row>
    <row r="3" spans="1:7" x14ac:dyDescent="0.25">
      <c r="A3" s="4" t="s">
        <v>23</v>
      </c>
      <c r="B3" s="1" t="s">
        <v>0</v>
      </c>
      <c r="C3" s="5">
        <v>89989</v>
      </c>
      <c r="D3" s="5">
        <v>51125</v>
      </c>
      <c r="E3" s="5">
        <v>141114</v>
      </c>
      <c r="F3" s="7">
        <f>C3/$E$3</f>
        <v>0.63770426747168951</v>
      </c>
      <c r="G3" s="7">
        <f>D3/$E$3</f>
        <v>0.36229573252831043</v>
      </c>
    </row>
    <row r="4" spans="1:7" x14ac:dyDescent="0.25">
      <c r="A4" s="4" t="s">
        <v>24</v>
      </c>
      <c r="B4" s="1" t="s">
        <v>1</v>
      </c>
      <c r="C4" s="5">
        <v>18268</v>
      </c>
      <c r="D4" s="5">
        <v>7586</v>
      </c>
      <c r="E4" s="5">
        <v>25854</v>
      </c>
      <c r="F4" s="7">
        <f t="shared" ref="F4:F25" si="0">C4/$E$3</f>
        <v>0.12945561744405232</v>
      </c>
      <c r="G4" s="7">
        <f t="shared" ref="G4:G25" si="1">D4/$E$3</f>
        <v>5.3757954561560156E-2</v>
      </c>
    </row>
    <row r="5" spans="1:7" x14ac:dyDescent="0.25">
      <c r="A5" s="2">
        <v>11</v>
      </c>
      <c r="B5" s="1" t="s">
        <v>2</v>
      </c>
      <c r="C5" s="5">
        <v>93451</v>
      </c>
      <c r="D5" s="5">
        <v>71215</v>
      </c>
      <c r="E5" s="5">
        <v>164666</v>
      </c>
      <c r="F5" s="7">
        <f t="shared" si="0"/>
        <v>0.66223762348172399</v>
      </c>
      <c r="G5" s="7">
        <f t="shared" si="1"/>
        <v>0.50466289666510766</v>
      </c>
    </row>
    <row r="6" spans="1:7" x14ac:dyDescent="0.25">
      <c r="A6" s="2">
        <v>13</v>
      </c>
      <c r="B6" s="1" t="s">
        <v>3</v>
      </c>
      <c r="C6" s="5">
        <v>6842</v>
      </c>
      <c r="D6" s="5">
        <v>2183</v>
      </c>
      <c r="E6" s="5">
        <v>9025</v>
      </c>
      <c r="F6" s="7">
        <f t="shared" si="0"/>
        <v>4.8485621554204404E-2</v>
      </c>
      <c r="G6" s="7">
        <f t="shared" si="1"/>
        <v>1.5469762036367759E-2</v>
      </c>
    </row>
    <row r="7" spans="1:7" x14ac:dyDescent="0.25">
      <c r="A7" s="2">
        <v>15</v>
      </c>
      <c r="B7" s="1" t="s">
        <v>4</v>
      </c>
      <c r="C7" s="5">
        <v>4842</v>
      </c>
      <c r="D7" s="5">
        <v>1102</v>
      </c>
      <c r="E7" s="5">
        <v>5944</v>
      </c>
      <c r="F7" s="7">
        <f t="shared" si="0"/>
        <v>3.4312683362387859E-2</v>
      </c>
      <c r="G7" s="7">
        <f t="shared" si="1"/>
        <v>7.8092889436909164E-3</v>
      </c>
    </row>
    <row r="8" spans="1:7" x14ac:dyDescent="0.25">
      <c r="A8" s="2">
        <v>17</v>
      </c>
      <c r="B8" s="1" t="s">
        <v>5</v>
      </c>
      <c r="C8" s="5">
        <v>7662</v>
      </c>
      <c r="D8" s="5">
        <v>2850</v>
      </c>
      <c r="E8" s="5">
        <v>10512</v>
      </c>
      <c r="F8" s="7">
        <f t="shared" si="0"/>
        <v>5.4296526212849187E-2</v>
      </c>
      <c r="G8" s="7">
        <f t="shared" si="1"/>
        <v>2.0196436923338577E-2</v>
      </c>
    </row>
    <row r="9" spans="1:7" x14ac:dyDescent="0.25">
      <c r="A9" s="2">
        <v>85</v>
      </c>
      <c r="B9" s="1" t="s">
        <v>6</v>
      </c>
      <c r="C9" s="6">
        <v>510</v>
      </c>
      <c r="D9" s="5">
        <v>172</v>
      </c>
      <c r="E9" s="5">
        <v>682</v>
      </c>
      <c r="F9" s="7">
        <f t="shared" si="0"/>
        <v>3.614099238913219E-3</v>
      </c>
      <c r="G9" s="7">
        <f t="shared" si="1"/>
        <v>1.2188726844962229E-3</v>
      </c>
    </row>
    <row r="10" spans="1:7" x14ac:dyDescent="0.25">
      <c r="A10" s="2">
        <v>19</v>
      </c>
      <c r="B10" s="1" t="s">
        <v>7</v>
      </c>
      <c r="C10" s="5">
        <v>8496</v>
      </c>
      <c r="D10" s="5">
        <v>3129</v>
      </c>
      <c r="E10" s="5">
        <v>11625</v>
      </c>
      <c r="F10" s="7">
        <f t="shared" si="0"/>
        <v>6.0206641438836687E-2</v>
      </c>
      <c r="G10" s="7">
        <f t="shared" si="1"/>
        <v>2.2173561801096985E-2</v>
      </c>
    </row>
    <row r="11" spans="1:7" x14ac:dyDescent="0.25">
      <c r="A11" s="2">
        <v>20</v>
      </c>
      <c r="B11" s="1" t="s">
        <v>8</v>
      </c>
      <c r="C11" s="5">
        <v>2347</v>
      </c>
      <c r="D11" s="5">
        <v>421</v>
      </c>
      <c r="E11" s="5">
        <v>2768</v>
      </c>
      <c r="F11" s="7">
        <f t="shared" si="0"/>
        <v>1.6631942968096718E-2</v>
      </c>
      <c r="G11" s="7">
        <f t="shared" si="1"/>
        <v>2.9834034893773827E-3</v>
      </c>
    </row>
    <row r="12" spans="1:7" x14ac:dyDescent="0.25">
      <c r="A12" s="2">
        <v>23</v>
      </c>
      <c r="B12" s="1" t="s">
        <v>9</v>
      </c>
      <c r="C12" s="5">
        <v>1973</v>
      </c>
      <c r="D12" s="5">
        <v>381</v>
      </c>
      <c r="E12" s="5">
        <v>2354</v>
      </c>
      <c r="F12" s="7">
        <f t="shared" si="0"/>
        <v>1.3981603526227022E-2</v>
      </c>
      <c r="G12" s="7">
        <f t="shared" si="1"/>
        <v>2.6999447255410518E-3</v>
      </c>
    </row>
    <row r="13" spans="1:7" x14ac:dyDescent="0.25">
      <c r="A13" s="2">
        <v>25</v>
      </c>
      <c r="B13" s="1" t="s">
        <v>22</v>
      </c>
      <c r="C13" s="5">
        <v>38487</v>
      </c>
      <c r="D13" s="5">
        <v>18785</v>
      </c>
      <c r="E13" s="5">
        <v>57272</v>
      </c>
      <c r="F13" s="7">
        <f t="shared" si="0"/>
        <v>0.27273693609422167</v>
      </c>
      <c r="G13" s="7">
        <f t="shared" si="1"/>
        <v>0.13311932196663689</v>
      </c>
    </row>
    <row r="14" spans="1:7" x14ac:dyDescent="0.25">
      <c r="A14" s="2">
        <v>41</v>
      </c>
      <c r="B14" s="1" t="s">
        <v>10</v>
      </c>
      <c r="C14" s="5">
        <v>1297</v>
      </c>
      <c r="D14" s="5">
        <v>515</v>
      </c>
      <c r="E14" s="5">
        <v>1812</v>
      </c>
      <c r="F14" s="7">
        <f t="shared" si="0"/>
        <v>9.1911504173930302E-3</v>
      </c>
      <c r="G14" s="7">
        <f t="shared" si="1"/>
        <v>3.6495315843927604E-3</v>
      </c>
    </row>
    <row r="15" spans="1:7" x14ac:dyDescent="0.25">
      <c r="A15" s="2">
        <v>47</v>
      </c>
      <c r="B15" s="1" t="s">
        <v>11</v>
      </c>
      <c r="C15" s="5">
        <v>2046</v>
      </c>
      <c r="D15" s="5">
        <v>548</v>
      </c>
      <c r="E15" s="5">
        <v>2594</v>
      </c>
      <c r="F15" s="7">
        <f t="shared" si="0"/>
        <v>1.4498915770228327E-2</v>
      </c>
      <c r="G15" s="7">
        <f t="shared" si="1"/>
        <v>3.8833850645577333E-3</v>
      </c>
    </row>
    <row r="16" spans="1:7" x14ac:dyDescent="0.25">
      <c r="A16" s="2">
        <v>50</v>
      </c>
      <c r="B16" s="1" t="s">
        <v>12</v>
      </c>
      <c r="C16" s="5">
        <v>2023</v>
      </c>
      <c r="D16" s="5">
        <v>652</v>
      </c>
      <c r="E16" s="5">
        <v>2675</v>
      </c>
      <c r="F16" s="7">
        <f t="shared" si="0"/>
        <v>1.4335926981022436E-2</v>
      </c>
      <c r="G16" s="7">
        <f t="shared" si="1"/>
        <v>4.6203778505321935E-3</v>
      </c>
    </row>
    <row r="17" spans="1:7" x14ac:dyDescent="0.25">
      <c r="A17" s="2">
        <v>52</v>
      </c>
      <c r="B17" s="1" t="s">
        <v>13</v>
      </c>
      <c r="C17" s="5">
        <v>1078</v>
      </c>
      <c r="D17" s="5">
        <v>308</v>
      </c>
      <c r="E17" s="5">
        <v>1386</v>
      </c>
      <c r="F17" s="7">
        <f t="shared" si="0"/>
        <v>7.6392136853891176E-3</v>
      </c>
      <c r="G17" s="7">
        <f t="shared" si="1"/>
        <v>2.1826324815397481E-3</v>
      </c>
    </row>
    <row r="18" spans="1:7" ht="15" customHeight="1" x14ac:dyDescent="0.25">
      <c r="A18" s="2">
        <v>54</v>
      </c>
      <c r="B18" s="1" t="s">
        <v>14</v>
      </c>
      <c r="C18" s="5">
        <v>3113</v>
      </c>
      <c r="D18" s="5">
        <v>767</v>
      </c>
      <c r="E18" s="5">
        <v>3880</v>
      </c>
      <c r="F18" s="7">
        <f t="shared" si="0"/>
        <v>2.2060178295562453E-2</v>
      </c>
      <c r="G18" s="7">
        <f t="shared" si="1"/>
        <v>5.4353217965616455E-3</v>
      </c>
    </row>
    <row r="19" spans="1:7" x14ac:dyDescent="0.25">
      <c r="A19" s="2">
        <v>63</v>
      </c>
      <c r="B19" s="1" t="s">
        <v>15</v>
      </c>
      <c r="C19" s="5">
        <v>1863</v>
      </c>
      <c r="D19" s="5">
        <v>823</v>
      </c>
      <c r="E19" s="5">
        <v>2686</v>
      </c>
      <c r="F19" s="7">
        <f t="shared" si="0"/>
        <v>1.3202091925677112E-2</v>
      </c>
      <c r="G19" s="7">
        <f t="shared" si="1"/>
        <v>5.8321640659325085E-3</v>
      </c>
    </row>
    <row r="20" spans="1:7" x14ac:dyDescent="0.25">
      <c r="A20" s="2">
        <v>66</v>
      </c>
      <c r="B20" s="1" t="s">
        <v>16</v>
      </c>
      <c r="C20" s="5">
        <v>10651</v>
      </c>
      <c r="D20" s="5">
        <v>6848</v>
      </c>
      <c r="E20" s="5">
        <v>17499</v>
      </c>
      <c r="F20" s="7">
        <f t="shared" si="0"/>
        <v>7.5477982340519015E-2</v>
      </c>
      <c r="G20" s="7">
        <f t="shared" si="1"/>
        <v>4.8528140368779851E-2</v>
      </c>
    </row>
    <row r="21" spans="1:7" x14ac:dyDescent="0.25">
      <c r="A21" s="2">
        <v>68</v>
      </c>
      <c r="B21" s="1" t="s">
        <v>17</v>
      </c>
      <c r="C21" s="5">
        <v>11482</v>
      </c>
      <c r="D21" s="5">
        <v>4362</v>
      </c>
      <c r="E21" s="5">
        <v>15844</v>
      </c>
      <c r="F21" s="7">
        <f t="shared" si="0"/>
        <v>8.1366838159218788E-2</v>
      </c>
      <c r="G21" s="7">
        <f t="shared" si="1"/>
        <v>3.0911178196351887E-2</v>
      </c>
    </row>
    <row r="22" spans="1:7" x14ac:dyDescent="0.25">
      <c r="A22" s="2">
        <v>70</v>
      </c>
      <c r="B22" s="1" t="s">
        <v>18</v>
      </c>
      <c r="C22" s="5">
        <v>642</v>
      </c>
      <c r="D22" s="5">
        <v>230</v>
      </c>
      <c r="E22" s="5">
        <v>872</v>
      </c>
      <c r="F22" s="7">
        <f t="shared" si="0"/>
        <v>4.5495131595731115E-3</v>
      </c>
      <c r="G22" s="7">
        <f t="shared" si="1"/>
        <v>1.6298878920589027E-3</v>
      </c>
    </row>
    <row r="23" spans="1:7" x14ac:dyDescent="0.25">
      <c r="A23" s="2">
        <v>73</v>
      </c>
      <c r="B23" s="1" t="s">
        <v>19</v>
      </c>
      <c r="C23" s="5">
        <v>2783</v>
      </c>
      <c r="D23" s="5">
        <v>1616</v>
      </c>
      <c r="E23" s="5">
        <v>4399</v>
      </c>
      <c r="F23" s="7">
        <f t="shared" si="0"/>
        <v>1.9721643493912724E-2</v>
      </c>
      <c r="G23" s="7">
        <f t="shared" si="1"/>
        <v>1.1451734058987769E-2</v>
      </c>
    </row>
    <row r="24" spans="1:7" x14ac:dyDescent="0.25">
      <c r="A24" s="2">
        <v>76</v>
      </c>
      <c r="B24" s="1" t="s">
        <v>21</v>
      </c>
      <c r="C24" s="5">
        <v>55500</v>
      </c>
      <c r="D24" s="5">
        <v>27810</v>
      </c>
      <c r="E24" s="5">
        <v>83310</v>
      </c>
      <c r="F24" s="7">
        <f t="shared" si="0"/>
        <v>0.39329903482290912</v>
      </c>
      <c r="G24" s="7">
        <f t="shared" si="1"/>
        <v>0.19707470555720907</v>
      </c>
    </row>
    <row r="25" spans="1:7" x14ac:dyDescent="0.25">
      <c r="A25" s="3"/>
      <c r="B25" s="1" t="s">
        <v>20</v>
      </c>
      <c r="C25" s="5">
        <v>342</v>
      </c>
      <c r="D25" s="5">
        <v>93</v>
      </c>
      <c r="E25" s="5">
        <v>435</v>
      </c>
      <c r="F25" s="7">
        <f t="shared" si="0"/>
        <v>2.4235724308006293E-3</v>
      </c>
      <c r="G25" s="7">
        <f t="shared" si="1"/>
        <v>6.5904162591946933E-4</v>
      </c>
    </row>
    <row r="26" spans="1:7" x14ac:dyDescent="0.25">
      <c r="A26" s="8">
        <v>169</v>
      </c>
      <c r="B26" s="9" t="s">
        <v>26</v>
      </c>
      <c r="C26" s="10">
        <v>365687</v>
      </c>
      <c r="D26" s="10">
        <v>203521</v>
      </c>
      <c r="E26" s="10">
        <v>569208</v>
      </c>
      <c r="F26" s="11">
        <f>C26/E26</f>
        <v>0.64244880606035049</v>
      </c>
      <c r="G26" s="12">
        <f>D26/E26</f>
        <v>0.35755119393964946</v>
      </c>
    </row>
    <row r="27" spans="1:7" x14ac:dyDescent="0.25">
      <c r="B27" s="16" t="s">
        <v>27</v>
      </c>
      <c r="C27" s="16"/>
      <c r="D27" s="16"/>
      <c r="E27" s="16"/>
      <c r="F27" s="16"/>
      <c r="G27" s="16"/>
    </row>
    <row r="28" spans="1:7" x14ac:dyDescent="0.25">
      <c r="B28" s="15" t="s">
        <v>28</v>
      </c>
      <c r="C28" s="15"/>
      <c r="D28" s="15"/>
      <c r="E28" s="15"/>
      <c r="F28" s="15"/>
      <c r="G28" s="15"/>
    </row>
    <row r="29" spans="1:7" x14ac:dyDescent="0.25">
      <c r="B29" s="15" t="s">
        <v>30</v>
      </c>
      <c r="C29" s="15"/>
      <c r="D29" s="15"/>
      <c r="E29" s="15"/>
      <c r="F29" s="15"/>
      <c r="G29" s="15"/>
    </row>
    <row r="30" spans="1:7" x14ac:dyDescent="0.25">
      <c r="B30" s="16" t="s">
        <v>29</v>
      </c>
      <c r="C30" s="16"/>
      <c r="D30" s="16"/>
      <c r="E30" s="16"/>
      <c r="F30" s="16"/>
      <c r="G30" s="16"/>
    </row>
    <row r="31" spans="1:7" ht="36" customHeight="1" x14ac:dyDescent="0.25">
      <c r="B31" s="17" t="s">
        <v>32</v>
      </c>
      <c r="C31" s="17"/>
      <c r="D31" s="17"/>
      <c r="E31" s="17"/>
      <c r="F31" s="17"/>
      <c r="G31" s="17"/>
    </row>
  </sheetData>
  <mergeCells count="6">
    <mergeCell ref="B29:G29"/>
    <mergeCell ref="B30:G30"/>
    <mergeCell ref="B31:G31"/>
    <mergeCell ref="B1:G1"/>
    <mergeCell ref="B27:G27"/>
    <mergeCell ref="B28:G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PR9.3.7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ALFONSO ALBA ACEVEDO</cp:lastModifiedBy>
  <dcterms:created xsi:type="dcterms:W3CDTF">2013-06-25T13:37:41Z</dcterms:created>
  <dcterms:modified xsi:type="dcterms:W3CDTF">2017-08-10T23:15:42Z</dcterms:modified>
</cp:coreProperties>
</file>